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23" i="2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<sst xmlns="http://schemas.openxmlformats.org/spreadsheetml/2006/main" count="58" uniqueCount="34">
  <si>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</si>
  <si>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</si>
  <si>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</si>
  <si>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</si>
  <si>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</si>
  <si>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</si>
  <si>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</si>
  <si>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</si>
  <si>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</si>
  <si>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</si>
  <si>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</si>
  <si>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</si>
  <si>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</si>
  <si>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</si>
  <si>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</si>
  <si>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</si>
  <si>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</si>
  <si>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</si>
  <si>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</si>
  <si>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</si>
  <si>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</si>
  <si>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</si>
  <si>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</si>
  <si>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</si>
  <si>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</si>
  <si>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</si>
  <si>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</si>
  <si>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</si>
  <si>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</si>
  <si>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</si>
  <si>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</si>
  <si>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</si>
  <si>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</si>
  <si>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июня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</si>
</sst>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2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  <xf numFmtId="0" fontId="16" fillId="2" borderId="1">
      <alignment horizontal="center" vertical="center"/>
    </xf>
    <xf numFmtId="0" fontId="16" fillId="2" borderId="1"/>
    <xf numFmtId="0" fontId="17" fillId="2" borderId="1">
      <alignment horizontal="center" vertical="center"/>
    </xf>
    <xf numFmtId="0" fontId="15" fillId="0" borderId="1"/>
    <xf numFmtId="0" fontId="15" fillId="2" borderId="1">
      <alignment horizontal="center" vertical="center"/>
    </xf>
    <xf numFmtId="0" fontId="16" fillId="0" borderId="1"/>
    <xf numFmtId="0" fontId="17" fillId="0" borderId="1"/>
    <xf numFmtId="0" fontId="18" fillId="0" borderId="1">
      <alignment horizontal="right"/>
    </xf>
    <xf numFmtId="0" fontId="17" fillId="0" borderId="1">
      <alignment horizontal="center"/>
    </xf>
    <xf numFmtId="0" fontId="18" fillId="0" borderId="1">
      <alignment horizontal="center"/>
    </xf>
    <xf numFmtId="0" fontId="19" fillId="0" borderId="1">
      <alignment horizontal="center"/>
    </xf>
    <xf numFmtId="0" fontId="19" fillId="0" borderId="1">
      <alignment horizontal="right"/>
    </xf>
    <xf numFmtId="0" fontId="20" fillId="0" borderId="1">
      <alignment horizontal="center"/>
    </xf>
    <xf numFmtId="0" fontId="19" fillId="0" borderId="1"/>
    <xf numFmtId="0" fontId="21" fillId="0" borderId="1"/>
    <xf numFmtId="0" fontId="16" fillId="0" borderId="2"/>
    <xf numFmtId="0" fontId="16" fillId="0" borderId="2">
      <alignment horizontal="center"/>
    </xf>
    <xf numFmtId="0" fontId="16" fillId="0" borderId="2">
      <alignment horizontal="right"/>
    </xf>
    <xf numFmtId="0" fontId="22" fillId="0" borderId="3">
      <alignment horizontal="center" vertical="center" wrapText="1"/>
    </xf>
    <xf numFmtId="0" fontId="23" fillId="0" borderId="3">
      <alignment horizontal="center" vertical="center" wrapText="1"/>
    </xf>
    <xf numFmtId="164" fontId="22" fillId="0" borderId="3">
      <alignment horizontal="center" vertical="center" wrapText="1"/>
    </xf>
    <xf numFmtId="0" fontId="15" fillId="0" borderId="4"/>
    <xf numFmtId="0" fontId="18" fillId="0" borderId="3">
      <alignment horizontal="center" vertical="center" wrapText="1"/>
    </xf>
    <xf numFmtId="0" fontId="24" fillId="0" borderId="3">
      <alignment horizontal="center" vertical="center" wrapText="1"/>
    </xf>
    <xf numFmtId="49" fontId="21" fillId="2" borderId="3">
      <alignment horizontal="center" vertical="center"/>
    </xf>
    <xf numFmtId="0" fontId="22" fillId="2" borderId="3">
      <alignment horizontal="left" vertical="center" wrapText="1"/>
    </xf>
    <xf numFmtId="4" fontId="15" fillId="0" borderId="3">
      <alignment horizontal="center" vertical="center"/>
    </xf>
    <xf numFmtId="165" fontId="22" fillId="2" borderId="3">
      <alignment horizontal="left" vertical="center" wrapText="1"/>
    </xf>
    <xf numFmtId="49" fontId="22" fillId="2" borderId="3">
      <alignment horizontal="center" vertical="center"/>
    </xf>
    <xf numFmtId="0" fontId="21" fillId="2" borderId="3">
      <alignment horizontal="left" vertical="center" wrapText="1"/>
    </xf>
    <xf numFmtId="4" fontId="17" fillId="0" borderId="3">
      <alignment horizontal="center" vertical="center"/>
    </xf>
    <xf numFmtId="0" fontId="14" fillId="0" borderId="1"/>
    <xf numFmtId="0" fontId="14" fillId="0" borderId="1"/>
    <xf numFmtId="0" fontId="14" fillId="0" borderId="1"/>
    <xf numFmtId="0" fontId="14" fillId="0" borderId="1"/>
    <xf numFmtId="0" fontId="15" fillId="0" borderId="1"/>
    <xf numFmtId="0" fontId="15" fillId="0" borderId="1"/>
    <xf numFmtId="0" fontId="25" fillId="3" borderId="1"/>
    <xf numFmtId="0" fontId="15" fillId="0" borderId="1"/>
    <xf numFmtId="0" fontId="25" fillId="0" borderId="1"/>
    <xf numFmtId="0" fontId="14" fillId="0" borderId="1"/>
    <xf numFmtId="0" fontId="14" fillId="0" borderId="1"/>
    <xf numFmtId="0" fontId="14" fillId="0" borderId="1"/>
    <xf numFmtId="0" fontId="14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4" fontId="26" fillId="0" borderId="5" xfId="0" applyNumberFormat="1" applyFont="1" applyBorder="1" applyProtection="1">
      <protection locked="0"/>
    </xf>
    <xf numFmtId="4" fontId="15" fillId="0" borderId="3" xfId="69" applyNumberFormat="1" applyProtection="1">
      <alignment horizontal="center" vertical="center"/>
    </xf>
    <xf numFmtId="0" fontId="6" fillId="0" borderId="1" xfId="13" applyNumberForma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  <xf numFmtId="0" fontId="26" fillId="0" borderId="5" xfId="0" applyFont="1" applyBorder="1" applyAlignment="1" applyProtection="1">
      <alignment horizontal="right"/>
      <protection locked="0"/>
    </xf>
    <xf numFmtId="4" fontId="3" fillId="0" borderId="4" xfId="23" applyNumberFormat="1" applyProtection="1"/>
  </cellXfs>
  <cellStyles count="87">
    <cellStyle name="br" xfId="36"/>
    <cellStyle name="br 2" xfId="77"/>
    <cellStyle name="col" xfId="35"/>
    <cellStyle name="col 2" xfId="76"/>
    <cellStyle name="style0" xfId="37"/>
    <cellStyle name="style0 2" xfId="78"/>
    <cellStyle name="td" xfId="38"/>
    <cellStyle name="td 2" xfId="79"/>
    <cellStyle name="tr" xfId="34"/>
    <cellStyle name="tr 2" xfId="75"/>
    <cellStyle name="xl21" xfId="39"/>
    <cellStyle name="xl21 2" xfId="80"/>
    <cellStyle name="xl22" xfId="1"/>
    <cellStyle name="xl22 2" xfId="43"/>
    <cellStyle name="xl23" xfId="6"/>
    <cellStyle name="xl23 2" xfId="48"/>
    <cellStyle name="xl24" xfId="12"/>
    <cellStyle name="xl24 2" xfId="53"/>
    <cellStyle name="xl25" xfId="17"/>
    <cellStyle name="xl25 2" xfId="58"/>
    <cellStyle name="xl26" xfId="20"/>
    <cellStyle name="xl26 2" xfId="61"/>
    <cellStyle name="xl27" xfId="24"/>
    <cellStyle name="xl27 2" xfId="65"/>
    <cellStyle name="xl28" xfId="26"/>
    <cellStyle name="xl28 2" xfId="67"/>
    <cellStyle name="xl29" xfId="30"/>
    <cellStyle name="xl29 2" xfId="71"/>
    <cellStyle name="xl30" xfId="9"/>
    <cellStyle name="xl31" xfId="40"/>
    <cellStyle name="xl31 2" xfId="81"/>
    <cellStyle name="xl32" xfId="7"/>
    <cellStyle name="xl32 2" xfId="49"/>
    <cellStyle name="xl33" xfId="10"/>
    <cellStyle name="xl33 2" xfId="51"/>
    <cellStyle name="xl34" xfId="13"/>
    <cellStyle name="xl34 2" xfId="54"/>
    <cellStyle name="xl35" xfId="18"/>
    <cellStyle name="xl35 2" xfId="59"/>
    <cellStyle name="xl36" xfId="21"/>
    <cellStyle name="xl36 2" xfId="62"/>
    <cellStyle name="xl37" xfId="27"/>
    <cellStyle name="xl37 2" xfId="68"/>
    <cellStyle name="xl38" xfId="29"/>
    <cellStyle name="xl38 2" xfId="70"/>
    <cellStyle name="xl39" xfId="31"/>
    <cellStyle name="xl39 2" xfId="72"/>
    <cellStyle name="xl40" xfId="41"/>
    <cellStyle name="xl40 2" xfId="82"/>
    <cellStyle name="xl41" xfId="33"/>
    <cellStyle name="xl42" xfId="2"/>
    <cellStyle name="xl42 2" xfId="44"/>
    <cellStyle name="xl43" xfId="8"/>
    <cellStyle name="xl43 2" xfId="50"/>
    <cellStyle name="xl44" xfId="15"/>
    <cellStyle name="xl44 2" xfId="56"/>
    <cellStyle name="xl45" xfId="28"/>
    <cellStyle name="xl45 2" xfId="69"/>
    <cellStyle name="xl46" xfId="32"/>
    <cellStyle name="xl46 2" xfId="73"/>
    <cellStyle name="xl47" xfId="11"/>
    <cellStyle name="xl47 2" xfId="52"/>
    <cellStyle name="xl48" xfId="14"/>
    <cellStyle name="xl48 2" xfId="55"/>
    <cellStyle name="xl49" xfId="16"/>
    <cellStyle name="xl49 2" xfId="57"/>
    <cellStyle name="xl50" xfId="22"/>
    <cellStyle name="xl50 2" xfId="63"/>
    <cellStyle name="xl51" xfId="5"/>
    <cellStyle name="xl51 2" xfId="47"/>
    <cellStyle name="xl52" xfId="3"/>
    <cellStyle name="xl52 2" xfId="45"/>
    <cellStyle name="xl53" xfId="19"/>
    <cellStyle name="xl53 2" xfId="60"/>
    <cellStyle name="xl54" xfId="25"/>
    <cellStyle name="xl54 2" xfId="66"/>
    <cellStyle name="xl55" xfId="4"/>
    <cellStyle name="xl55 2" xfId="46"/>
    <cellStyle name="xl56" xfId="23"/>
    <cellStyle name="xl56 2" xfId="64"/>
    <cellStyle name="Обычный" xfId="0" builtinId="0"/>
    <cellStyle name="Обычный 2" xfId="42"/>
    <cellStyle name="Обычный 3" xfId="74"/>
    <cellStyle name="Обычный 4" xfId="83"/>
    <cellStyle name="Обычный 5" xfId="85"/>
    <cellStyle name="Обычный 6" xfId="84"/>
    <cellStyle name="Обычный 7" xfId="8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10" zoomScale="75" zoomScaleNormal="75" zoomScaleSheetLayoutView="75" zoomScalePageLayoutView="75" workbookViewId="0">
      <selection activeCell="C7" sqref="C7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17.4257812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3" t="s">
        <v>0</v>
      </c>
      <c r="B4" s="34"/>
      <c r="C4" s="34"/>
      <c r="D4" s="34"/>
      <c r="E4" s="34"/>
      <c r="F4" s="34"/>
      <c r="G4" s="2"/>
      <c r="H4" s="2"/>
    </row>
    <row r="5" spans="1:8" ht="21.75" customHeight="1">
      <c r="A5" s="30" t="s">
        <v>28</v>
      </c>
      <c r="B5" s="30"/>
      <c r="C5" s="30"/>
      <c r="D5" s="30"/>
      <c r="E5" s="30"/>
      <c r="F5" s="30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5" t="s">
        <v>3</v>
      </c>
      <c r="B8" s="37" t="s">
        <v>4</v>
      </c>
      <c r="C8" s="35" t="s">
        <v>5</v>
      </c>
      <c r="D8" s="39" t="s">
        <v>6</v>
      </c>
      <c r="E8" s="40"/>
      <c r="F8" s="39" t="s">
        <v>7</v>
      </c>
      <c r="G8" s="16"/>
      <c r="H8" s="2"/>
    </row>
    <row r="9" spans="1:8" ht="31.5" customHeight="1">
      <c r="A9" s="36"/>
      <c r="B9" s="38"/>
      <c r="C9" s="36"/>
      <c r="D9" s="15" t="s">
        <v>8</v>
      </c>
      <c r="E9" s="15" t="s">
        <v>9</v>
      </c>
      <c r="F9" s="40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1" t="s">
        <v>11</v>
      </c>
      <c r="B11" s="32"/>
      <c r="C11" s="32"/>
      <c r="D11" s="32"/>
      <c r="E11" s="32"/>
      <c r="F11" s="32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9">
        <v>80000000</v>
      </c>
      <c r="E13" s="29">
        <v>7554565</v>
      </c>
      <c r="F13" s="29">
        <v>1697763145.3699999</v>
      </c>
      <c r="G13" s="43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0" t="s">
        <v>14</v>
      </c>
      <c r="E16" s="24">
        <f t="shared" ref="E16:F16" si="0">SUM(E12:E15)</f>
        <v>7554565</v>
      </c>
      <c r="F16" s="24">
        <f t="shared" si="0"/>
        <v>1698624886.4099998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1" t="s">
        <v>23</v>
      </c>
      <c r="B18" s="32"/>
      <c r="C18" s="32"/>
      <c r="D18" s="32"/>
      <c r="E18" s="32"/>
      <c r="F18" s="32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9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">
        <v>14</v>
      </c>
      <c r="E23" s="24" t="s">
        <v>14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1" t="s">
        <v>27</v>
      </c>
      <c r="B25" s="32"/>
      <c r="C25" s="32"/>
      <c r="D25" s="32"/>
      <c r="E25" s="32"/>
      <c r="F25" s="32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 t="s">
        <v>14</v>
      </c>
      <c r="E27" s="29">
        <v>1355000</v>
      </c>
      <c r="F27" s="29">
        <v>113900564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1">SUM(D26:D29)</f>
        <v>0</v>
      </c>
      <c r="E30" s="24">
        <f t="shared" si="1"/>
        <v>1355000</v>
      </c>
      <c r="F30" s="24">
        <f t="shared" si="1"/>
        <v>113900564</v>
      </c>
      <c r="G30" s="2"/>
    </row>
    <row r="31" spans="1:8" ht="24" customHeight="1">
      <c r="A31" s="5"/>
      <c r="B31" s="25"/>
      <c r="C31" s="5"/>
      <c r="D31" s="5"/>
      <c r="E31" s="5"/>
      <c r="F31" s="5"/>
      <c r="G31" s="2"/>
    </row>
    <row r="32" spans="1:8" ht="21" customHeight="1">
      <c r="D32" s="41" t="s">
        <v>29</v>
      </c>
      <c r="E32" s="41"/>
      <c r="F32" s="26">
        <f>F13+F20+F27</f>
        <v>1820713294.3699999</v>
      </c>
    </row>
    <row r="33" spans="4:6" ht="21" customHeight="1">
      <c r="D33" s="41" t="s">
        <v>30</v>
      </c>
      <c r="E33" s="41"/>
      <c r="F33" s="26">
        <f>F12+F19+F26</f>
        <v>0</v>
      </c>
    </row>
    <row r="34" spans="4:6" ht="21" customHeight="1">
      <c r="D34" s="41" t="s">
        <v>31</v>
      </c>
      <c r="E34" s="41"/>
      <c r="F34" s="26">
        <f>F14+F21+F28</f>
        <v>861741.04</v>
      </c>
    </row>
    <row r="35" spans="4:6" ht="21" customHeight="1">
      <c r="D35" s="42" t="s">
        <v>32</v>
      </c>
      <c r="E35" s="42"/>
      <c r="F35" s="28">
        <f>SUM(F32:F34)</f>
        <v>1821575035.4099998</v>
      </c>
    </row>
  </sheetData>
  <mergeCells count="14">
    <mergeCell ref="D32:E32"/>
    <mergeCell ref="D33:E33"/>
    <mergeCell ref="D34:E34"/>
    <mergeCell ref="D35:E35"/>
    <mergeCell ref="A18:F18"/>
    <mergeCell ref="A25:F25"/>
    <mergeCell ref="A5:F5"/>
    <mergeCell ref="A11:F11"/>
    <mergeCell ref="A4:F4"/>
    <mergeCell ref="A8:A9"/>
    <mergeCell ref="B8:B9"/>
    <mergeCell ref="C8:C9"/>
    <mergeCell ref="D8:E8"/>
    <mergeCell ref="F8:F9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2023-05-29T01:19:22Z</cp:lastPrinted>
  <dcterms:created xsi:type="dcterms:W3CDTF">2022-08-04T07:47:13Z</dcterms:created>
  <dcterms:modified xsi:type="dcterms:W3CDTF">2023-05-29T01:20:10Z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